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4690" windowHeight="8835" tabRatio="198"/>
  </bookViews>
  <sheets>
    <sheet name="clasificaciones_Open 50k 27_11_" sheetId="1" r:id="rId1"/>
  </sheets>
  <calcPr calcId="152511"/>
  <fileRecoveryPr repairLoad="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" i="1"/>
</calcChain>
</file>

<file path=xl/sharedStrings.xml><?xml version="1.0" encoding="utf-8"?>
<sst xmlns="http://schemas.openxmlformats.org/spreadsheetml/2006/main" count="223" uniqueCount="184">
  <si>
    <t>100K
Open 50k (100000 m) - 27-11-2016
Clasificación General</t>
  </si>
  <si>
    <t>PG</t>
  </si>
  <si>
    <t>Dorsal</t>
  </si>
  <si>
    <t>Apellidos</t>
  </si>
  <si>
    <t>Nombre</t>
  </si>
  <si>
    <t>Club</t>
  </si>
  <si>
    <t>Categoria</t>
  </si>
  <si>
    <t>Sexo</t>
  </si>
  <si>
    <t>PC</t>
  </si>
  <si>
    <t>Tiempo</t>
  </si>
  <si>
    <t>Ritmo</t>
  </si>
  <si>
    <t>JIMENEZ RUIZ DE ELVIRA</t>
  </si>
  <si>
    <t>MANUEL</t>
  </si>
  <si>
    <t>CLUB ATLETISMO MEMBRILLA</t>
  </si>
  <si>
    <t>50_VET_C</t>
  </si>
  <si>
    <t>h</t>
  </si>
  <si>
    <t>03:40:52</t>
  </si>
  <si>
    <t>04:25</t>
  </si>
  <si>
    <t>00:42:19</t>
  </si>
  <si>
    <t>01:23:10</t>
  </si>
  <si>
    <t>02:05:35</t>
  </si>
  <si>
    <t>02:50:31</t>
  </si>
  <si>
    <t>ROS GONZALEZ</t>
  </si>
  <si>
    <t>FRANCISCO JAVIER</t>
  </si>
  <si>
    <t>A.C.R REPSOL</t>
  </si>
  <si>
    <t>50_VET_A</t>
  </si>
  <si>
    <t>04:02:59</t>
  </si>
  <si>
    <t>04:51</t>
  </si>
  <si>
    <t>00:47:06</t>
  </si>
  <si>
    <t>01:35:09</t>
  </si>
  <si>
    <t>02:23:02</t>
  </si>
  <si>
    <t>03:12:00</t>
  </si>
  <si>
    <t>LEIKVOLL</t>
  </si>
  <si>
    <t>MAILINN</t>
  </si>
  <si>
    <t>50_SENIOR</t>
  </si>
  <si>
    <t>m</t>
  </si>
  <si>
    <t>04:10:33</t>
  </si>
  <si>
    <t>05:00</t>
  </si>
  <si>
    <t>00:49:20</t>
  </si>
  <si>
    <t>01:38:34</t>
  </si>
  <si>
    <t>02:28:08</t>
  </si>
  <si>
    <t>03:18:31</t>
  </si>
  <si>
    <t>CABALLERO FERNANDEZ</t>
  </si>
  <si>
    <t>JOSE MANUEL</t>
  </si>
  <si>
    <t>LOS ALCAZARES TRIATLÓN  Y RUNNING</t>
  </si>
  <si>
    <t>50_VET_B</t>
  </si>
  <si>
    <t>04:12:53</t>
  </si>
  <si>
    <t>05:03</t>
  </si>
  <si>
    <t>00:48:10</t>
  </si>
  <si>
    <t>01:37:06</t>
  </si>
  <si>
    <t>02:27:00</t>
  </si>
  <si>
    <t>03:19:32</t>
  </si>
  <si>
    <t>MARTINEZ ATAZ</t>
  </si>
  <si>
    <t>VICTOR</t>
  </si>
  <si>
    <t>SINPLEMETE RUNNERS</t>
  </si>
  <si>
    <t>04:16:40</t>
  </si>
  <si>
    <t>05:08</t>
  </si>
  <si>
    <t>00:49:30</t>
  </si>
  <si>
    <t>01:39:59</t>
  </si>
  <si>
    <t>02:29:52</t>
  </si>
  <si>
    <t>03:21:09</t>
  </si>
  <si>
    <t>LÓPEZ BARCELÓ</t>
  </si>
  <si>
    <t>SALVADOR</t>
  </si>
  <si>
    <t>SIMPLEMENTE RUNNERS</t>
  </si>
  <si>
    <t>04:19:58</t>
  </si>
  <si>
    <t>05:11</t>
  </si>
  <si>
    <t>00:52:49</t>
  </si>
  <si>
    <t>01:43:39</t>
  </si>
  <si>
    <t>02:34:29</t>
  </si>
  <si>
    <t>03:26:42</t>
  </si>
  <si>
    <t>GONZALEZ BALSERAS</t>
  </si>
  <si>
    <t>MIGUEL</t>
  </si>
  <si>
    <t>KAMPAMENTOBASE</t>
  </si>
  <si>
    <t>50_VET_D</t>
  </si>
  <si>
    <t>04:30:00</t>
  </si>
  <si>
    <t>05:24</t>
  </si>
  <si>
    <t>00:53:48</t>
  </si>
  <si>
    <t>01:46:17</t>
  </si>
  <si>
    <t>02:37:00</t>
  </si>
  <si>
    <t>03:29:43</t>
  </si>
  <si>
    <t>SOTO VILLAR</t>
  </si>
  <si>
    <t>GINES</t>
  </si>
  <si>
    <t>04:41:13</t>
  </si>
  <si>
    <t>05:37</t>
  </si>
  <si>
    <t>00:54:47</t>
  </si>
  <si>
    <t>01:49:55</t>
  </si>
  <si>
    <t>02:45:24</t>
  </si>
  <si>
    <t>03:42:15</t>
  </si>
  <si>
    <t>NUÑEZ MARTÍNEZ</t>
  </si>
  <si>
    <t>04:41:15</t>
  </si>
  <si>
    <t>01:49:56</t>
  </si>
  <si>
    <t>02:45:25</t>
  </si>
  <si>
    <t>03:42:16</t>
  </si>
  <si>
    <t>STUTZKE</t>
  </si>
  <si>
    <t>SILKE</t>
  </si>
  <si>
    <t>LG NORD BERLIN ULTRATEAM</t>
  </si>
  <si>
    <t>05:08:05</t>
  </si>
  <si>
    <t>06:09</t>
  </si>
  <si>
    <t>00:55:15</t>
  </si>
  <si>
    <t>01:51:42</t>
  </si>
  <si>
    <t>02:50:59</t>
  </si>
  <si>
    <t>03:59:34</t>
  </si>
  <si>
    <t>MARTOS SANCHEZ</t>
  </si>
  <si>
    <t>JOSE</t>
  </si>
  <si>
    <t>CARTAGENA TRAIL</t>
  </si>
  <si>
    <t>05:26:14</t>
  </si>
  <si>
    <t>06:31</t>
  </si>
  <si>
    <t>01:03:50</t>
  </si>
  <si>
    <t>02:08:47</t>
  </si>
  <si>
    <t>03:13:39</t>
  </si>
  <si>
    <t>04:19:48</t>
  </si>
  <si>
    <t>GARCIA MARTINEZ</t>
  </si>
  <si>
    <t>JUAN CARLOS</t>
  </si>
  <si>
    <t>05:35:34</t>
  </si>
  <si>
    <t>06:42</t>
  </si>
  <si>
    <t>04:21:31</t>
  </si>
  <si>
    <t>COCKBURN</t>
  </si>
  <si>
    <t>LISA</t>
  </si>
  <si>
    <t>50_VET_E</t>
  </si>
  <si>
    <t>05:58:08</t>
  </si>
  <si>
    <t>07:09</t>
  </si>
  <si>
    <t>01:11:12</t>
  </si>
  <si>
    <t>02:23:28</t>
  </si>
  <si>
    <t>03:33:56</t>
  </si>
  <si>
    <t>04:45:11</t>
  </si>
  <si>
    <t>GARCIA MORENO</t>
  </si>
  <si>
    <t>BLAS</t>
  </si>
  <si>
    <t>06:00:59</t>
  </si>
  <si>
    <t>07:13</t>
  </si>
  <si>
    <t>01:04:42</t>
  </si>
  <si>
    <t>02:12:15</t>
  </si>
  <si>
    <t>03:22:24</t>
  </si>
  <si>
    <t>04:41:27</t>
  </si>
  <si>
    <t>IADEMARCO</t>
  </si>
  <si>
    <t>NICOLA</t>
  </si>
  <si>
    <t>VIRTUS  CAMPOBASSO</t>
  </si>
  <si>
    <t>50_VET_F</t>
  </si>
  <si>
    <t>06:19:56</t>
  </si>
  <si>
    <t>07:35</t>
  </si>
  <si>
    <t>01:36:29</t>
  </si>
  <si>
    <t>02:40:37</t>
  </si>
  <si>
    <t>03:47:47</t>
  </si>
  <si>
    <t>04:56:26</t>
  </si>
  <si>
    <t>TORRALBA MARTÍNEZ</t>
  </si>
  <si>
    <t>ANTONIO</t>
  </si>
  <si>
    <t>BANCO SANTANDER</t>
  </si>
  <si>
    <t>06:35:20</t>
  </si>
  <si>
    <t>07:54</t>
  </si>
  <si>
    <t>01:12:19</t>
  </si>
  <si>
    <t>02:25:48</t>
  </si>
  <si>
    <t>03:40:01</t>
  </si>
  <si>
    <t>05:04:25</t>
  </si>
  <si>
    <t>DOLERA MARTINEZ</t>
  </si>
  <si>
    <t>FRANCISCO JOSE</t>
  </si>
  <si>
    <t>06:55:19</t>
  </si>
  <si>
    <t>08:18</t>
  </si>
  <si>
    <t>02:25:56</t>
  </si>
  <si>
    <t>03:57:38</t>
  </si>
  <si>
    <t>05:24:31</t>
  </si>
  <si>
    <t>SPRECACENERE</t>
  </si>
  <si>
    <t>ADALGISA</t>
  </si>
  <si>
    <t>ATLETICA  MOLISE  AMATORI</t>
  </si>
  <si>
    <t>08:35:11</t>
  </si>
  <si>
    <t>10:18</t>
  </si>
  <si>
    <t>01:46:31</t>
  </si>
  <si>
    <t>03:13:54</t>
  </si>
  <si>
    <t>04:57:23</t>
  </si>
  <si>
    <t>06:44:00</t>
  </si>
  <si>
    <t>CARABALLO DE BORNSCHEIN</t>
  </si>
  <si>
    <t>ISABEL</t>
  </si>
  <si>
    <t>KSV BAUNATAL</t>
  </si>
  <si>
    <t>08:45:49</t>
  </si>
  <si>
    <t>10:30</t>
  </si>
  <si>
    <t>01:22:41</t>
  </si>
  <si>
    <t>02:55:29</t>
  </si>
  <si>
    <t>04:43:26</t>
  </si>
  <si>
    <t>06:40:54</t>
  </si>
  <si>
    <t>Vuelta 1</t>
  </si>
  <si>
    <t>Parcial 2</t>
  </si>
  <si>
    <t>Vuelta 2</t>
  </si>
  <si>
    <t>Vuelta 3</t>
  </si>
  <si>
    <t>Parcial 3</t>
  </si>
  <si>
    <t>Vuelta 4</t>
  </si>
  <si>
    <t>Parcial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</si>
</sst>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0"/>
      <name val="Arial"/>
      <family val="2"/>
      <charset val="1"/>
    </font>
    <font>
      <sz val="26"/>
      <name val="Arial"/>
      <family val="2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666666"/>
        <bgColor rgb="FF80808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9">
    <xf numFmtId="0" fontId="0" fillId="0" borderId="0" xfId="0"/>
    <xf numFmtId="0" fontId="1" fillId="0" borderId="0" xfId="0" applyFont="1" applyBorder="1" applyAlignment="1">
      <alignment horizontal="left" wrapText="1" indent="13"/>
    </xf>
    <xf numFmtId="0" fontId="2" fillId="3" borderId="1" xfId="0" applyFont="1" applyFill="1" applyBorder="1"/>
    <xf numFmtId="0" fontId="2" fillId="3" borderId="0" xfId="0" applyFont="1" applyFill="1"/>
    <xf numFmtId="0" fontId="0" fillId="0" borderId="1" xfId="0" applyBorder="1"/>
    <xf numFmtId="49" fontId="0" fillId="0" borderId="1" xfId="0" applyNumberFormat="1" applyFont="1" applyBorder="1"/>
    <xf numFmtId="164" fontId="2" fillId="3" borderId="1" xfId="0" applyNumberFormat="1" applyFont="1" applyFill="1" applyBorder="1"/>
    <xf numFmtId="164" fontId="0" fillId="0" borderId="1" xfId="0" applyNumberFormat="1" applyFont="1" applyBorder="1"/>
    <xf numFmtId="164" fontId="0" fillId="0" borderId="0" xfId="0" applyNumberForma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12500</xdr:colOff>
      <xdr:row>0</xdr:row>
      <xdr:rowOff>83520</xdr:rowOff>
    </xdr:from>
    <xdr:to>
      <xdr:col>2</xdr:col>
      <xdr:colOff>976580</xdr:colOff>
      <xdr:row>0</xdr:row>
      <xdr:rowOff>1060920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5520" y="83520"/>
          <a:ext cx="1553400" cy="97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75" zoomScaleNormal="75" workbookViewId="0">
      <selection activeCell="Q3" sqref="Q3"/>
    </sheetView>
  </sheetViews>
  <sheetFormatPr baseColWidth="10" defaultColWidth="9.140625" defaultRowHeight="12.75" x14ac:dyDescent="0.2"/>
  <cols>
    <col min="1" max="1" width="4.5703125" bestFit="1" customWidth="1"/>
    <col min="2" max="2" width="8.42578125" bestFit="1" customWidth="1"/>
    <col min="3" max="3" width="30" bestFit="1" customWidth="1"/>
    <col min="4" max="4" width="20.140625" bestFit="1" customWidth="1"/>
    <col min="5" max="5" width="40.5703125" bestFit="1" customWidth="1"/>
    <col min="6" max="6" width="12.140625"/>
    <col min="7" max="7" width="6.85546875"/>
    <col min="8" max="8" width="4.5703125" bestFit="1" customWidth="1"/>
    <col min="9" max="9" width="9.42578125" bestFit="1" customWidth="1"/>
    <col min="10" max="10" width="7.7109375" bestFit="1" customWidth="1"/>
    <col min="11" max="11" width="10" style="8" bestFit="1" customWidth="1"/>
    <col min="12" max="12" width="10.85546875" style="8" bestFit="1" customWidth="1"/>
    <col min="13" max="13" width="10" style="8" bestFit="1" customWidth="1"/>
    <col min="14" max="14" width="10.85546875" style="8" bestFit="1" customWidth="1"/>
    <col min="15" max="15" width="10" style="8" bestFit="1" customWidth="1"/>
    <col min="16" max="16" width="10.85546875" style="8" bestFit="1" customWidth="1"/>
    <col min="17" max="17" width="10" style="8" bestFit="1" customWidth="1"/>
    <col min="18" max="1028" width="11.5703125"/>
  </cols>
  <sheetData>
    <row r="1" spans="1:20" ht="105.4" customHeight="1" x14ac:dyDescent="0.4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6" t="s">
        <v>177</v>
      </c>
      <c r="L2" s="6" t="s">
        <v>178</v>
      </c>
      <c r="M2" s="6" t="s">
        <v>179</v>
      </c>
      <c r="N2" s="6" t="s">
        <v>181</v>
      </c>
      <c r="O2" s="6" t="s">
        <v>180</v>
      </c>
      <c r="P2" s="6" t="s">
        <v>183</v>
      </c>
      <c r="Q2" s="6" t="s">
        <v>182</v>
      </c>
    </row>
    <row r="3" spans="1:20" x14ac:dyDescent="0.2">
      <c r="A3" s="4">
        <v>1</v>
      </c>
      <c r="B3" s="4">
        <v>471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>
        <v>1</v>
      </c>
      <c r="I3" s="5" t="s">
        <v>16</v>
      </c>
      <c r="J3" s="5" t="s">
        <v>17</v>
      </c>
      <c r="K3" s="7" t="s">
        <v>18</v>
      </c>
      <c r="L3" s="7">
        <f>M3-K3</f>
        <v>2.8368055555555553E-2</v>
      </c>
      <c r="M3" s="7" t="s">
        <v>19</v>
      </c>
      <c r="N3" s="7">
        <f>O3-M3</f>
        <v>2.945601851851852E-2</v>
      </c>
      <c r="O3" s="7" t="s">
        <v>20</v>
      </c>
      <c r="P3" s="7">
        <f>Q3-O3</f>
        <v>3.1203703703703706E-2</v>
      </c>
      <c r="Q3" s="7" t="s">
        <v>21</v>
      </c>
    </row>
    <row r="4" spans="1:20" x14ac:dyDescent="0.2">
      <c r="A4" s="4">
        <v>2</v>
      </c>
      <c r="B4" s="4">
        <v>463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15</v>
      </c>
      <c r="H4" s="4">
        <v>1</v>
      </c>
      <c r="I4" s="5" t="s">
        <v>26</v>
      </c>
      <c r="J4" s="5" t="s">
        <v>27</v>
      </c>
      <c r="K4" s="7" t="s">
        <v>28</v>
      </c>
      <c r="L4" s="7">
        <f t="shared" ref="L4:N21" si="0">M4-K4</f>
        <v>3.3368055555555561E-2</v>
      </c>
      <c r="M4" s="7" t="s">
        <v>29</v>
      </c>
      <c r="N4" s="7">
        <f t="shared" si="0"/>
        <v>3.3252314814814818E-2</v>
      </c>
      <c r="O4" s="7" t="s">
        <v>30</v>
      </c>
      <c r="P4" s="7">
        <f t="shared" ref="P4" si="1">Q4-O4</f>
        <v>3.4004629629629621E-2</v>
      </c>
      <c r="Q4" s="7" t="s">
        <v>31</v>
      </c>
    </row>
    <row r="5" spans="1:20" x14ac:dyDescent="0.2">
      <c r="A5" s="4">
        <v>3</v>
      </c>
      <c r="B5" s="4">
        <v>468</v>
      </c>
      <c r="C5" s="4" t="s">
        <v>32</v>
      </c>
      <c r="D5" s="4" t="s">
        <v>33</v>
      </c>
      <c r="E5" s="4"/>
      <c r="F5" s="4" t="s">
        <v>34</v>
      </c>
      <c r="G5" s="4" t="s">
        <v>35</v>
      </c>
      <c r="H5" s="4">
        <v>1</v>
      </c>
      <c r="I5" s="5" t="s">
        <v>36</v>
      </c>
      <c r="J5" s="5" t="s">
        <v>37</v>
      </c>
      <c r="K5" s="7" t="s">
        <v>38</v>
      </c>
      <c r="L5" s="7">
        <f t="shared" si="0"/>
        <v>3.4189814814814819E-2</v>
      </c>
      <c r="M5" s="7" t="s">
        <v>39</v>
      </c>
      <c r="N5" s="7">
        <f t="shared" si="0"/>
        <v>3.4421296296296297E-2</v>
      </c>
      <c r="O5" s="7" t="s">
        <v>40</v>
      </c>
      <c r="P5" s="7">
        <f t="shared" ref="P5" si="2">Q5-O5</f>
        <v>3.4988425925925923E-2</v>
      </c>
      <c r="Q5" s="7" t="s">
        <v>41</v>
      </c>
    </row>
    <row r="6" spans="1:20" x14ac:dyDescent="0.2">
      <c r="A6" s="4">
        <v>4</v>
      </c>
      <c r="B6" s="4">
        <v>496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15</v>
      </c>
      <c r="H6" s="4">
        <v>1</v>
      </c>
      <c r="I6" s="5" t="s">
        <v>46</v>
      </c>
      <c r="J6" s="5" t="s">
        <v>47</v>
      </c>
      <c r="K6" s="7" t="s">
        <v>48</v>
      </c>
      <c r="L6" s="7">
        <f t="shared" si="0"/>
        <v>3.3981481481481494E-2</v>
      </c>
      <c r="M6" s="7" t="s">
        <v>49</v>
      </c>
      <c r="N6" s="7">
        <f t="shared" si="0"/>
        <v>3.4652777777777782E-2</v>
      </c>
      <c r="O6" s="7" t="s">
        <v>50</v>
      </c>
      <c r="P6" s="7">
        <f t="shared" ref="P6" si="3">Q6-O6</f>
        <v>3.648148148148149E-2</v>
      </c>
      <c r="Q6" s="7" t="s">
        <v>51</v>
      </c>
    </row>
    <row r="7" spans="1:20" x14ac:dyDescent="0.2">
      <c r="A7" s="4">
        <v>5</v>
      </c>
      <c r="B7" s="4">
        <v>461</v>
      </c>
      <c r="C7" s="4" t="s">
        <v>52</v>
      </c>
      <c r="D7" s="4" t="s">
        <v>53</v>
      </c>
      <c r="E7" s="4" t="s">
        <v>54</v>
      </c>
      <c r="F7" s="4" t="s">
        <v>34</v>
      </c>
      <c r="G7" s="4" t="s">
        <v>15</v>
      </c>
      <c r="H7" s="4">
        <v>1</v>
      </c>
      <c r="I7" s="5" t="s">
        <v>55</v>
      </c>
      <c r="J7" s="5" t="s">
        <v>56</v>
      </c>
      <c r="K7" s="7" t="s">
        <v>57</v>
      </c>
      <c r="L7" s="7">
        <f t="shared" si="0"/>
        <v>3.5057870370370371E-2</v>
      </c>
      <c r="M7" s="7" t="s">
        <v>58</v>
      </c>
      <c r="N7" s="7">
        <f t="shared" si="0"/>
        <v>3.4641203703703716E-2</v>
      </c>
      <c r="O7" s="7" t="s">
        <v>59</v>
      </c>
      <c r="P7" s="7">
        <f t="shared" ref="P7" si="4">Q7-O7</f>
        <v>3.5613425925925909E-2</v>
      </c>
      <c r="Q7" s="7" t="s">
        <v>60</v>
      </c>
    </row>
    <row r="8" spans="1:20" x14ac:dyDescent="0.2">
      <c r="A8" s="4">
        <v>6</v>
      </c>
      <c r="B8" s="4">
        <v>460</v>
      </c>
      <c r="C8" s="4" t="s">
        <v>61</v>
      </c>
      <c r="D8" s="4" t="s">
        <v>62</v>
      </c>
      <c r="E8" s="4" t="s">
        <v>63</v>
      </c>
      <c r="F8" s="4" t="s">
        <v>14</v>
      </c>
      <c r="G8" s="4" t="s">
        <v>15</v>
      </c>
      <c r="H8" s="4">
        <v>2</v>
      </c>
      <c r="I8" s="5" t="s">
        <v>64</v>
      </c>
      <c r="J8" s="5" t="s">
        <v>65</v>
      </c>
      <c r="K8" s="7" t="s">
        <v>66</v>
      </c>
      <c r="L8" s="7">
        <f t="shared" si="0"/>
        <v>3.5300925925925923E-2</v>
      </c>
      <c r="M8" s="7" t="s">
        <v>67</v>
      </c>
      <c r="N8" s="7">
        <f t="shared" si="0"/>
        <v>3.530092592592593E-2</v>
      </c>
      <c r="O8" s="7" t="s">
        <v>68</v>
      </c>
      <c r="P8" s="7">
        <f t="shared" ref="P8" si="5">Q8-O8</f>
        <v>3.6261574074074057E-2</v>
      </c>
      <c r="Q8" s="7" t="s">
        <v>69</v>
      </c>
    </row>
    <row r="9" spans="1:20" x14ac:dyDescent="0.2">
      <c r="A9" s="4">
        <v>7</v>
      </c>
      <c r="B9" s="4">
        <v>458</v>
      </c>
      <c r="C9" s="4" t="s">
        <v>70</v>
      </c>
      <c r="D9" s="4" t="s">
        <v>71</v>
      </c>
      <c r="E9" s="4" t="s">
        <v>72</v>
      </c>
      <c r="F9" s="4" t="s">
        <v>73</v>
      </c>
      <c r="G9" s="4" t="s">
        <v>15</v>
      </c>
      <c r="H9" s="4">
        <v>1</v>
      </c>
      <c r="I9" s="5" t="s">
        <v>74</v>
      </c>
      <c r="J9" s="5" t="s">
        <v>75</v>
      </c>
      <c r="K9" s="7" t="s">
        <v>76</v>
      </c>
      <c r="L9" s="7">
        <f t="shared" si="0"/>
        <v>3.6446759259259262E-2</v>
      </c>
      <c r="M9" s="7" t="s">
        <v>77</v>
      </c>
      <c r="N9" s="7">
        <f t="shared" si="0"/>
        <v>3.5219907407407408E-2</v>
      </c>
      <c r="O9" s="7" t="s">
        <v>78</v>
      </c>
      <c r="P9" s="7">
        <f t="shared" ref="P9" si="6">Q9-O9</f>
        <v>3.6608796296296292E-2</v>
      </c>
      <c r="Q9" s="7" t="s">
        <v>79</v>
      </c>
    </row>
    <row r="10" spans="1:20" x14ac:dyDescent="0.2">
      <c r="A10" s="4">
        <v>8</v>
      </c>
      <c r="B10" s="4">
        <v>464</v>
      </c>
      <c r="C10" s="4" t="s">
        <v>80</v>
      </c>
      <c r="D10" s="4" t="s">
        <v>81</v>
      </c>
      <c r="E10" s="4" t="s">
        <v>63</v>
      </c>
      <c r="F10" s="4" t="s">
        <v>45</v>
      </c>
      <c r="G10" s="4" t="s">
        <v>15</v>
      </c>
      <c r="H10" s="4">
        <v>2</v>
      </c>
      <c r="I10" s="5" t="s">
        <v>82</v>
      </c>
      <c r="J10" s="5" t="s">
        <v>83</v>
      </c>
      <c r="K10" s="7" t="s">
        <v>84</v>
      </c>
      <c r="L10" s="7">
        <f t="shared" si="0"/>
        <v>3.8287037037037043E-2</v>
      </c>
      <c r="M10" s="7" t="s">
        <v>85</v>
      </c>
      <c r="N10" s="7">
        <f t="shared" si="0"/>
        <v>3.8530092592592602E-2</v>
      </c>
      <c r="O10" s="7" t="s">
        <v>86</v>
      </c>
      <c r="P10" s="7">
        <f t="shared" ref="P10" si="7">Q10-O10</f>
        <v>3.9479166666666662E-2</v>
      </c>
      <c r="Q10" s="7" t="s">
        <v>87</v>
      </c>
    </row>
    <row r="11" spans="1:20" x14ac:dyDescent="0.2">
      <c r="A11" s="4">
        <v>9</v>
      </c>
      <c r="B11" s="4">
        <v>473</v>
      </c>
      <c r="C11" s="4" t="s">
        <v>88</v>
      </c>
      <c r="D11" s="4" t="s">
        <v>23</v>
      </c>
      <c r="E11" s="4"/>
      <c r="F11" s="4" t="s">
        <v>45</v>
      </c>
      <c r="G11" s="4" t="s">
        <v>15</v>
      </c>
      <c r="H11" s="4">
        <v>3</v>
      </c>
      <c r="I11" s="5" t="s">
        <v>89</v>
      </c>
      <c r="J11" s="5" t="s">
        <v>83</v>
      </c>
      <c r="K11" s="7" t="s">
        <v>84</v>
      </c>
      <c r="L11" s="7">
        <f t="shared" si="0"/>
        <v>3.829861111111111E-2</v>
      </c>
      <c r="M11" s="7" t="s">
        <v>90</v>
      </c>
      <c r="N11" s="7">
        <f t="shared" si="0"/>
        <v>3.8530092592592602E-2</v>
      </c>
      <c r="O11" s="7" t="s">
        <v>91</v>
      </c>
      <c r="P11" s="7">
        <f t="shared" ref="P11" si="8">Q11-O11</f>
        <v>3.9479166666666662E-2</v>
      </c>
      <c r="Q11" s="7" t="s">
        <v>92</v>
      </c>
    </row>
    <row r="12" spans="1:20" x14ac:dyDescent="0.2">
      <c r="A12" s="4">
        <v>10</v>
      </c>
      <c r="B12" s="4">
        <v>470</v>
      </c>
      <c r="C12" s="4" t="s">
        <v>93</v>
      </c>
      <c r="D12" s="4" t="s">
        <v>94</v>
      </c>
      <c r="E12" s="4" t="s">
        <v>95</v>
      </c>
      <c r="F12" s="4" t="s">
        <v>14</v>
      </c>
      <c r="G12" s="4" t="s">
        <v>35</v>
      </c>
      <c r="H12" s="4">
        <v>1</v>
      </c>
      <c r="I12" s="5" t="s">
        <v>96</v>
      </c>
      <c r="J12" s="5" t="s">
        <v>97</v>
      </c>
      <c r="K12" s="7" t="s">
        <v>98</v>
      </c>
      <c r="L12" s="7">
        <f t="shared" si="0"/>
        <v>3.9201388888888904E-2</v>
      </c>
      <c r="M12" s="7" t="s">
        <v>99</v>
      </c>
      <c r="N12" s="7">
        <f t="shared" si="0"/>
        <v>4.1168981481481473E-2</v>
      </c>
      <c r="O12" s="7" t="s">
        <v>100</v>
      </c>
      <c r="P12" s="7">
        <f t="shared" ref="P12" si="9">Q12-O12</f>
        <v>4.7627314814814831E-2</v>
      </c>
      <c r="Q12" s="7" t="s">
        <v>101</v>
      </c>
    </row>
    <row r="13" spans="1:20" x14ac:dyDescent="0.2">
      <c r="A13" s="4">
        <v>11</v>
      </c>
      <c r="B13" s="4">
        <v>462</v>
      </c>
      <c r="C13" s="4" t="s">
        <v>102</v>
      </c>
      <c r="D13" s="4" t="s">
        <v>103</v>
      </c>
      <c r="E13" s="4" t="s">
        <v>104</v>
      </c>
      <c r="F13" s="4" t="s">
        <v>14</v>
      </c>
      <c r="G13" s="4" t="s">
        <v>15</v>
      </c>
      <c r="H13" s="4">
        <v>3</v>
      </c>
      <c r="I13" s="5" t="s">
        <v>105</v>
      </c>
      <c r="J13" s="5" t="s">
        <v>106</v>
      </c>
      <c r="K13" s="7" t="s">
        <v>107</v>
      </c>
      <c r="L13" s="7">
        <f t="shared" si="0"/>
        <v>4.5104166666666654E-2</v>
      </c>
      <c r="M13" s="7" t="s">
        <v>108</v>
      </c>
      <c r="N13" s="7">
        <f t="shared" si="0"/>
        <v>4.504629629629632E-2</v>
      </c>
      <c r="O13" s="7" t="s">
        <v>109</v>
      </c>
      <c r="P13" s="7">
        <f t="shared" ref="P13" si="10">Q13-O13</f>
        <v>4.5937499999999992E-2</v>
      </c>
      <c r="Q13" s="7" t="s">
        <v>110</v>
      </c>
    </row>
    <row r="14" spans="1:20" x14ac:dyDescent="0.2">
      <c r="A14" s="4">
        <v>12</v>
      </c>
      <c r="B14" s="4">
        <v>457</v>
      </c>
      <c r="C14" s="4" t="s">
        <v>111</v>
      </c>
      <c r="D14" s="4" t="s">
        <v>112</v>
      </c>
      <c r="E14" s="4" t="s">
        <v>63</v>
      </c>
      <c r="F14" s="4" t="s">
        <v>14</v>
      </c>
      <c r="G14" s="4" t="s">
        <v>15</v>
      </c>
      <c r="H14" s="4">
        <v>4</v>
      </c>
      <c r="I14" s="5" t="s">
        <v>113</v>
      </c>
      <c r="J14" s="5" t="s">
        <v>114</v>
      </c>
      <c r="K14" s="7" t="s">
        <v>107</v>
      </c>
      <c r="L14" s="7">
        <f t="shared" si="0"/>
        <v>4.5104166666666654E-2</v>
      </c>
      <c r="M14" s="7" t="s">
        <v>108</v>
      </c>
      <c r="N14" s="7">
        <f t="shared" si="0"/>
        <v>4.504629629629632E-2</v>
      </c>
      <c r="O14" s="7" t="s">
        <v>109</v>
      </c>
      <c r="P14" s="7">
        <f t="shared" ref="P14" si="11">Q14-O14</f>
        <v>4.7129629629629632E-2</v>
      </c>
      <c r="Q14" s="7" t="s">
        <v>115</v>
      </c>
    </row>
    <row r="15" spans="1:20" x14ac:dyDescent="0.2">
      <c r="A15" s="4">
        <v>13</v>
      </c>
      <c r="B15" s="4">
        <v>467</v>
      </c>
      <c r="C15" s="4" t="s">
        <v>116</v>
      </c>
      <c r="D15" s="4" t="s">
        <v>117</v>
      </c>
      <c r="E15" s="4"/>
      <c r="F15" s="4" t="s">
        <v>118</v>
      </c>
      <c r="G15" s="4" t="s">
        <v>35</v>
      </c>
      <c r="H15" s="4">
        <v>1</v>
      </c>
      <c r="I15" s="5" t="s">
        <v>119</v>
      </c>
      <c r="J15" s="5" t="s">
        <v>120</v>
      </c>
      <c r="K15" s="7" t="s">
        <v>121</v>
      </c>
      <c r="L15" s="7">
        <f t="shared" si="0"/>
        <v>5.0185185185185187E-2</v>
      </c>
      <c r="M15" s="7" t="s">
        <v>122</v>
      </c>
      <c r="N15" s="7">
        <f t="shared" si="0"/>
        <v>4.8935185185185193E-2</v>
      </c>
      <c r="O15" s="7" t="s">
        <v>123</v>
      </c>
      <c r="P15" s="7">
        <f t="shared" ref="P15" si="12">Q15-O15</f>
        <v>4.9479166666666657E-2</v>
      </c>
      <c r="Q15" s="7" t="s">
        <v>124</v>
      </c>
    </row>
    <row r="16" spans="1:20" x14ac:dyDescent="0.2">
      <c r="A16" s="4">
        <v>14</v>
      </c>
      <c r="B16" s="4">
        <v>472</v>
      </c>
      <c r="C16" s="4" t="s">
        <v>125</v>
      </c>
      <c r="D16" s="4" t="s">
        <v>126</v>
      </c>
      <c r="E16" s="4"/>
      <c r="F16" s="4" t="s">
        <v>14</v>
      </c>
      <c r="G16" s="4" t="s">
        <v>15</v>
      </c>
      <c r="H16" s="4">
        <v>5</v>
      </c>
      <c r="I16" s="5" t="s">
        <v>127</v>
      </c>
      <c r="J16" s="5" t="s">
        <v>128</v>
      </c>
      <c r="K16" s="7" t="s">
        <v>129</v>
      </c>
      <c r="L16" s="7">
        <f t="shared" si="0"/>
        <v>4.6909722222222214E-2</v>
      </c>
      <c r="M16" s="7" t="s">
        <v>130</v>
      </c>
      <c r="N16" s="7">
        <f t="shared" si="0"/>
        <v>4.8715277777777774E-2</v>
      </c>
      <c r="O16" s="7" t="s">
        <v>131</v>
      </c>
      <c r="P16" s="7">
        <f t="shared" ref="P16" si="13">Q16-O16</f>
        <v>5.4895833333333366E-2</v>
      </c>
      <c r="Q16" s="7" t="s">
        <v>132</v>
      </c>
    </row>
    <row r="17" spans="1:17" x14ac:dyDescent="0.2">
      <c r="A17" s="4">
        <v>15</v>
      </c>
      <c r="B17" s="4">
        <v>459</v>
      </c>
      <c r="C17" s="4" t="s">
        <v>133</v>
      </c>
      <c r="D17" s="4" t="s">
        <v>134</v>
      </c>
      <c r="E17" s="4" t="s">
        <v>135</v>
      </c>
      <c r="F17" s="4" t="s">
        <v>136</v>
      </c>
      <c r="G17" s="4" t="s">
        <v>15</v>
      </c>
      <c r="H17" s="4">
        <v>1</v>
      </c>
      <c r="I17" s="5" t="s">
        <v>137</v>
      </c>
      <c r="J17" s="5" t="s">
        <v>138</v>
      </c>
      <c r="K17" s="7" t="s">
        <v>139</v>
      </c>
      <c r="L17" s="7">
        <f t="shared" si="0"/>
        <v>4.4537037037037042E-2</v>
      </c>
      <c r="M17" s="7" t="s">
        <v>140</v>
      </c>
      <c r="N17" s="7">
        <f t="shared" si="0"/>
        <v>4.6643518518518515E-2</v>
      </c>
      <c r="O17" s="7" t="s">
        <v>141</v>
      </c>
      <c r="P17" s="7">
        <f t="shared" ref="P17" si="14">Q17-O17</f>
        <v>4.7673611111111097E-2</v>
      </c>
      <c r="Q17" s="7" t="s">
        <v>142</v>
      </c>
    </row>
    <row r="18" spans="1:17" x14ac:dyDescent="0.2">
      <c r="A18" s="4">
        <v>16</v>
      </c>
      <c r="B18" s="4">
        <v>465</v>
      </c>
      <c r="C18" s="4" t="s">
        <v>143</v>
      </c>
      <c r="D18" s="4" t="s">
        <v>144</v>
      </c>
      <c r="E18" s="4" t="s">
        <v>145</v>
      </c>
      <c r="F18" s="4" t="s">
        <v>118</v>
      </c>
      <c r="G18" s="4" t="s">
        <v>15</v>
      </c>
      <c r="H18" s="4">
        <v>1</v>
      </c>
      <c r="I18" s="5" t="s">
        <v>146</v>
      </c>
      <c r="J18" s="5" t="s">
        <v>147</v>
      </c>
      <c r="K18" s="7" t="s">
        <v>148</v>
      </c>
      <c r="L18" s="7">
        <f t="shared" si="0"/>
        <v>5.1030092592592592E-2</v>
      </c>
      <c r="M18" s="7" t="s">
        <v>149</v>
      </c>
      <c r="N18" s="7">
        <f t="shared" si="0"/>
        <v>5.153935185185185E-2</v>
      </c>
      <c r="O18" s="7" t="s">
        <v>150</v>
      </c>
      <c r="P18" s="7">
        <f t="shared" ref="P18" si="15">Q18-O18</f>
        <v>5.8611111111111114E-2</v>
      </c>
      <c r="Q18" s="7" t="s">
        <v>151</v>
      </c>
    </row>
    <row r="19" spans="1:17" x14ac:dyDescent="0.2">
      <c r="A19" s="4">
        <v>17</v>
      </c>
      <c r="B19" s="4">
        <v>456</v>
      </c>
      <c r="C19" s="4" t="s">
        <v>152</v>
      </c>
      <c r="D19" s="4" t="s">
        <v>153</v>
      </c>
      <c r="E19" s="4" t="s">
        <v>63</v>
      </c>
      <c r="F19" s="4" t="s">
        <v>25</v>
      </c>
      <c r="G19" s="4" t="s">
        <v>15</v>
      </c>
      <c r="H19" s="4">
        <v>2</v>
      </c>
      <c r="I19" s="5" t="s">
        <v>154</v>
      </c>
      <c r="J19" s="5" t="s">
        <v>155</v>
      </c>
      <c r="K19" s="7" t="s">
        <v>107</v>
      </c>
      <c r="L19" s="7">
        <f t="shared" si="0"/>
        <v>5.7013888888888892E-2</v>
      </c>
      <c r="M19" s="7" t="s">
        <v>156</v>
      </c>
      <c r="N19" s="7">
        <f t="shared" si="0"/>
        <v>6.3680555555555546E-2</v>
      </c>
      <c r="O19" s="7" t="s">
        <v>157</v>
      </c>
      <c r="P19" s="7">
        <f t="shared" ref="P19" si="16">Q19-O19</f>
        <v>6.0335648148148152E-2</v>
      </c>
      <c r="Q19" s="7" t="s">
        <v>158</v>
      </c>
    </row>
    <row r="20" spans="1:17" x14ac:dyDescent="0.2">
      <c r="A20" s="4">
        <v>18</v>
      </c>
      <c r="B20" s="4">
        <v>469</v>
      </c>
      <c r="C20" s="4" t="s">
        <v>159</v>
      </c>
      <c r="D20" s="4" t="s">
        <v>160</v>
      </c>
      <c r="E20" s="4" t="s">
        <v>161</v>
      </c>
      <c r="F20" s="4" t="s">
        <v>118</v>
      </c>
      <c r="G20" s="4" t="s">
        <v>35</v>
      </c>
      <c r="H20" s="4">
        <v>2</v>
      </c>
      <c r="I20" s="5" t="s">
        <v>162</v>
      </c>
      <c r="J20" s="5" t="s">
        <v>163</v>
      </c>
      <c r="K20" s="7" t="s">
        <v>164</v>
      </c>
      <c r="L20" s="7">
        <f t="shared" si="0"/>
        <v>6.0682870370370359E-2</v>
      </c>
      <c r="M20" s="7" t="s">
        <v>165</v>
      </c>
      <c r="N20" s="7">
        <f t="shared" si="0"/>
        <v>7.1863425925925956E-2</v>
      </c>
      <c r="O20" s="7" t="s">
        <v>166</v>
      </c>
      <c r="P20" s="7">
        <f t="shared" ref="P20" si="17">Q20-O20</f>
        <v>7.4039351851851842E-2</v>
      </c>
      <c r="Q20" s="7" t="s">
        <v>167</v>
      </c>
    </row>
    <row r="21" spans="1:17" x14ac:dyDescent="0.2">
      <c r="A21" s="4">
        <v>19</v>
      </c>
      <c r="B21" s="4">
        <v>466</v>
      </c>
      <c r="C21" s="4" t="s">
        <v>168</v>
      </c>
      <c r="D21" s="4" t="s">
        <v>169</v>
      </c>
      <c r="E21" s="4" t="s">
        <v>170</v>
      </c>
      <c r="F21" s="4" t="s">
        <v>14</v>
      </c>
      <c r="G21" s="4" t="s">
        <v>35</v>
      </c>
      <c r="H21" s="4">
        <v>2</v>
      </c>
      <c r="I21" s="5" t="s">
        <v>171</v>
      </c>
      <c r="J21" s="5" t="s">
        <v>172</v>
      </c>
      <c r="K21" s="7" t="s">
        <v>173</v>
      </c>
      <c r="L21" s="7">
        <f t="shared" si="0"/>
        <v>6.4444444444444443E-2</v>
      </c>
      <c r="M21" s="7" t="s">
        <v>174</v>
      </c>
      <c r="N21" s="7">
        <f t="shared" si="0"/>
        <v>7.4965277777777756E-2</v>
      </c>
      <c r="O21" s="7" t="s">
        <v>175</v>
      </c>
      <c r="P21" s="7">
        <f t="shared" ref="P21" si="18">Q21-O21</f>
        <v>8.1574074074074104E-2</v>
      </c>
      <c r="Q21" s="7" t="s">
        <v>176</v>
      </c>
    </row>
  </sheetData>
  <mergeCells count="1">
    <mergeCell ref="C1:T1"/>
  </mergeCells>
  <conditionalFormatting sqref="A3:Q21">
    <cfRule type="expression" priority="2">
      <formula>ISODD(ROW())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clasificaciones_Open 50k 27_11_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cp:revision>1</cp:revision>
  <dcterms:created xsi:type="dcterms:W3CDTF">2016-11-30T09:28:42Z</dcterms:created>
  <dcterms:modified xsi:type="dcterms:W3CDTF">2016-11-30T09:30:08Z</dcterms:modified>
  <dc:language>es-ES</dc:language>
</cp:coreProperties>
</file>